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<sst xmlns="http://schemas.openxmlformats.org/spreadsheetml/2006/main" count="15" uniqueCount="12">
  <si>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Örneğin Çözümü:</t>
  </si>
  <si>
    <t>Toplam</t>
  </si>
  <si>
    <t xml:space="preserve">  2 Katı+2</t>
  </si>
  <si>
    <t>Sayılar yan yana yazılarak yeni sayılar elde edilmiştir.</t>
  </si>
  <si>
    <t>+</t>
  </si>
  <si>
    <t>2 Katı+2</t>
  </si>
  <si>
    <t>Lacivert satır ve sütunun toplamı</t>
  </si>
  <si>
    <t>Sorunun Çözümü:</t>
  </si>
  <si>
    <t>CEVAP</t>
  </si>
  <si>
    <t>TURKZEKA 2007/1 ZEKA YARIŞMASI - 3.SORUNUN ÇÖZÜMÜ :</t>
  </si>
  <si>
    <t>3 RENKLİ YIN YANG</t>
  </si>
  <si>
    <t>Altin renkli kare 2 satır ve 2 sütunu aynı anda içermektedir.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</si>
</sst>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b/>
      <sz val="16"/>
      <color indexed="16"/>
      <name val="Arial"/>
      <family val="2"/>
    </font>
    <font>
      <b/>
      <sz val="14"/>
      <name val="Arial"/>
      <family val="2"/>
    </font>
    <font>
      <sz val="10"/>
      <color indexed="62"/>
      <name val="Arial"/>
      <family val="0"/>
    </font>
    <font>
      <b/>
      <sz val="14"/>
      <color indexed="62"/>
      <name val="Arial"/>
      <family val="2"/>
    </font>
    <font>
      <b/>
      <sz val="18"/>
      <color indexed="54"/>
      <name val="Arial Tur"/>
      <family val="0"/>
    </font>
    <font>
      <b/>
      <sz val="14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 vertical="center" textRotation="137" wrapText="1"/>
    </xf>
    <xf numFmtId="0" fontId="8" fillId="2" borderId="0" xfId="0" applyFont="1" applyFill="1" applyAlignment="1">
      <alignment horizontal="left"/>
    </xf>
    <xf numFmtId="0" fontId="0" fillId="2" borderId="8" xfId="0" applyFill="1" applyBorder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textRotation="135"/>
    </xf>
    <xf numFmtId="0" fontId="5" fillId="6" borderId="10" xfId="0" applyFont="1" applyFill="1" applyBorder="1" applyAlignment="1">
      <alignment horizontal="center" vertical="center" textRotation="135"/>
    </xf>
    <xf numFmtId="0" fontId="5" fillId="6" borderId="11" xfId="0" applyFont="1" applyFill="1" applyBorder="1" applyAlignment="1">
      <alignment horizontal="center" vertical="center" textRotation="135"/>
    </xf>
    <xf numFmtId="0" fontId="5" fillId="6" borderId="12" xfId="0" applyFont="1" applyFill="1" applyBorder="1" applyAlignment="1">
      <alignment horizontal="center" vertical="center" textRotation="135"/>
    </xf>
    <xf numFmtId="0" fontId="7" fillId="2" borderId="0" xfId="0" applyFont="1" applyFill="1" applyAlignment="1">
      <alignment horizontal="center" vertical="center" textRotation="137" wrapText="1"/>
    </xf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textRotation="137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99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5</xdr:row>
      <xdr:rowOff>190500</xdr:rowOff>
    </xdr:from>
    <xdr:to>
      <xdr:col>9</xdr:col>
      <xdr:colOff>104775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409825" y="1657350"/>
          <a:ext cx="180975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200025</xdr:rowOff>
    </xdr:from>
    <xdr:to>
      <xdr:col>9</xdr:col>
      <xdr:colOff>104775</xdr:colOff>
      <xdr:row>7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133600" y="1666875"/>
          <a:ext cx="457200" cy="495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5</xdr:row>
      <xdr:rowOff>190500</xdr:rowOff>
    </xdr:from>
    <xdr:to>
      <xdr:col>9</xdr:col>
      <xdr:colOff>95250</xdr:colOff>
      <xdr:row>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828800" y="1657350"/>
          <a:ext cx="752475" cy="742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5</xdr:row>
      <xdr:rowOff>190500</xdr:rowOff>
    </xdr:from>
    <xdr:to>
      <xdr:col>9</xdr:col>
      <xdr:colOff>95250</xdr:colOff>
      <xdr:row>9</xdr:row>
      <xdr:rowOff>95250</xdr:rowOff>
    </xdr:to>
    <xdr:sp>
      <xdr:nvSpPr>
        <xdr:cNvPr id="4" name="Line 4"/>
        <xdr:cNvSpPr>
          <a:spLocks/>
        </xdr:cNvSpPr>
      </xdr:nvSpPr>
      <xdr:spPr>
        <a:xfrm>
          <a:off x="1562100" y="1657350"/>
          <a:ext cx="1019175" cy="1009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5</xdr:row>
      <xdr:rowOff>209550</xdr:rowOff>
    </xdr:from>
    <xdr:to>
      <xdr:col>9</xdr:col>
      <xdr:colOff>95250</xdr:colOff>
      <xdr:row>10</xdr:row>
      <xdr:rowOff>76200</xdr:rowOff>
    </xdr:to>
    <xdr:sp>
      <xdr:nvSpPr>
        <xdr:cNvPr id="5" name="Line 5"/>
        <xdr:cNvSpPr>
          <a:spLocks/>
        </xdr:cNvSpPr>
      </xdr:nvSpPr>
      <xdr:spPr>
        <a:xfrm>
          <a:off x="1314450" y="1676400"/>
          <a:ext cx="1266825" cy="1247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5</xdr:row>
      <xdr:rowOff>190500</xdr:rowOff>
    </xdr:from>
    <xdr:to>
      <xdr:col>9</xdr:col>
      <xdr:colOff>85725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>
          <a:off x="1019175" y="1657350"/>
          <a:ext cx="1552575" cy="1552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5</xdr:row>
      <xdr:rowOff>228600</xdr:rowOff>
    </xdr:from>
    <xdr:to>
      <xdr:col>9</xdr:col>
      <xdr:colOff>104775</xdr:colOff>
      <xdr:row>12</xdr:row>
      <xdr:rowOff>104775</xdr:rowOff>
    </xdr:to>
    <xdr:sp>
      <xdr:nvSpPr>
        <xdr:cNvPr id="7" name="Line 7"/>
        <xdr:cNvSpPr>
          <a:spLocks/>
        </xdr:cNvSpPr>
      </xdr:nvSpPr>
      <xdr:spPr>
        <a:xfrm>
          <a:off x="752475" y="1695450"/>
          <a:ext cx="1838325" cy="1809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190500</xdr:rowOff>
    </xdr:from>
    <xdr:to>
      <xdr:col>8</xdr:col>
      <xdr:colOff>85725</xdr:colOff>
      <xdr:row>12</xdr:row>
      <xdr:rowOff>85725</xdr:rowOff>
    </xdr:to>
    <xdr:sp>
      <xdr:nvSpPr>
        <xdr:cNvPr id="8" name="Line 8"/>
        <xdr:cNvSpPr>
          <a:spLocks/>
        </xdr:cNvSpPr>
      </xdr:nvSpPr>
      <xdr:spPr>
        <a:xfrm>
          <a:off x="733425" y="1933575"/>
          <a:ext cx="1562100" cy="1552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190500</xdr:rowOff>
    </xdr:from>
    <xdr:to>
      <xdr:col>7</xdr:col>
      <xdr:colOff>66675</xdr:colOff>
      <xdr:row>12</xdr:row>
      <xdr:rowOff>85725</xdr:rowOff>
    </xdr:to>
    <xdr:sp>
      <xdr:nvSpPr>
        <xdr:cNvPr id="9" name="Line 9"/>
        <xdr:cNvSpPr>
          <a:spLocks/>
        </xdr:cNvSpPr>
      </xdr:nvSpPr>
      <xdr:spPr>
        <a:xfrm>
          <a:off x="733425" y="2209800"/>
          <a:ext cx="1266825" cy="1276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190500</xdr:rowOff>
    </xdr:from>
    <xdr:to>
      <xdr:col>6</xdr:col>
      <xdr:colOff>85725</xdr:colOff>
      <xdr:row>12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733425" y="2486025"/>
          <a:ext cx="1009650" cy="1000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9</xdr:row>
      <xdr:rowOff>190500</xdr:rowOff>
    </xdr:from>
    <xdr:to>
      <xdr:col>5</xdr:col>
      <xdr:colOff>85725</xdr:colOff>
      <xdr:row>12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733425" y="2762250"/>
          <a:ext cx="733425" cy="7334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10</xdr:row>
      <xdr:rowOff>209550</xdr:rowOff>
    </xdr:from>
    <xdr:to>
      <xdr:col>4</xdr:col>
      <xdr:colOff>104775</xdr:colOff>
      <xdr:row>12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771525" y="3057525"/>
          <a:ext cx="438150" cy="428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11</xdr:row>
      <xdr:rowOff>180975</xdr:rowOff>
    </xdr:from>
    <xdr:to>
      <xdr:col>3</xdr:col>
      <xdr:colOff>85725</xdr:colOff>
      <xdr:row>12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733425" y="3305175"/>
          <a:ext cx="180975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228600</xdr:rowOff>
    </xdr:from>
    <xdr:to>
      <xdr:col>9</xdr:col>
      <xdr:colOff>266700</xdr:colOff>
      <xdr:row>13</xdr:row>
      <xdr:rowOff>57150</xdr:rowOff>
    </xdr:to>
    <xdr:sp>
      <xdr:nvSpPr>
        <xdr:cNvPr id="14" name="Oval 14"/>
        <xdr:cNvSpPr>
          <a:spLocks/>
        </xdr:cNvSpPr>
      </xdr:nvSpPr>
      <xdr:spPr>
        <a:xfrm>
          <a:off x="2514600" y="1695450"/>
          <a:ext cx="238125" cy="20383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12</xdr:row>
      <xdr:rowOff>57150</xdr:rowOff>
    </xdr:from>
    <xdr:to>
      <xdr:col>10</xdr:col>
      <xdr:colOff>38100</xdr:colOff>
      <xdr:row>12</xdr:row>
      <xdr:rowOff>238125</xdr:rowOff>
    </xdr:to>
    <xdr:sp>
      <xdr:nvSpPr>
        <xdr:cNvPr id="15" name="Oval 15"/>
        <xdr:cNvSpPr>
          <a:spLocks/>
        </xdr:cNvSpPr>
      </xdr:nvSpPr>
      <xdr:spPr>
        <a:xfrm>
          <a:off x="762000" y="3457575"/>
          <a:ext cx="2038350" cy="1809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</xdr:row>
      <xdr:rowOff>266700</xdr:rowOff>
    </xdr:from>
    <xdr:to>
      <xdr:col>10</xdr:col>
      <xdr:colOff>104775</xdr:colOff>
      <xdr:row>5</xdr:row>
      <xdr:rowOff>238125</xdr:rowOff>
    </xdr:to>
    <xdr:sp>
      <xdr:nvSpPr>
        <xdr:cNvPr id="16" name="Line 16"/>
        <xdr:cNvSpPr>
          <a:spLocks/>
        </xdr:cNvSpPr>
      </xdr:nvSpPr>
      <xdr:spPr>
        <a:xfrm flipV="1">
          <a:off x="2667000" y="1457325"/>
          <a:ext cx="200025" cy="247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12</xdr:row>
      <xdr:rowOff>161925</xdr:rowOff>
    </xdr:from>
    <xdr:to>
      <xdr:col>2</xdr:col>
      <xdr:colOff>219075</xdr:colOff>
      <xdr:row>13</xdr:row>
      <xdr:rowOff>133350</xdr:rowOff>
    </xdr:to>
    <xdr:sp>
      <xdr:nvSpPr>
        <xdr:cNvPr id="17" name="Line 17"/>
        <xdr:cNvSpPr>
          <a:spLocks/>
        </xdr:cNvSpPr>
      </xdr:nvSpPr>
      <xdr:spPr>
        <a:xfrm flipH="1">
          <a:off x="514350" y="3562350"/>
          <a:ext cx="257175" cy="247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190500</xdr:rowOff>
    </xdr:from>
    <xdr:to>
      <xdr:col>10</xdr:col>
      <xdr:colOff>95250</xdr:colOff>
      <xdr:row>7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2667000" y="1933575"/>
          <a:ext cx="190500" cy="19050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7</xdr:row>
      <xdr:rowOff>200025</xdr:rowOff>
    </xdr:from>
    <xdr:to>
      <xdr:col>10</xdr:col>
      <xdr:colOff>95250</xdr:colOff>
      <xdr:row>8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2686050" y="2219325"/>
          <a:ext cx="171450" cy="17145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8</xdr:row>
      <xdr:rowOff>161925</xdr:rowOff>
    </xdr:from>
    <xdr:to>
      <xdr:col>10</xdr:col>
      <xdr:colOff>85725</xdr:colOff>
      <xdr:row>9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2676525" y="2457450"/>
          <a:ext cx="171450" cy="19050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171450</xdr:rowOff>
    </xdr:from>
    <xdr:to>
      <xdr:col>10</xdr:col>
      <xdr:colOff>66675</xdr:colOff>
      <xdr:row>10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2667000" y="2743200"/>
          <a:ext cx="161925" cy="20955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10</xdr:row>
      <xdr:rowOff>180975</xdr:rowOff>
    </xdr:from>
    <xdr:to>
      <xdr:col>10</xdr:col>
      <xdr:colOff>85725</xdr:colOff>
      <xdr:row>11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2695575" y="3028950"/>
          <a:ext cx="152400" cy="180975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11</xdr:row>
      <xdr:rowOff>180975</xdr:rowOff>
    </xdr:from>
    <xdr:to>
      <xdr:col>10</xdr:col>
      <xdr:colOff>76200</xdr:colOff>
      <xdr:row>12</xdr:row>
      <xdr:rowOff>85725</xdr:rowOff>
    </xdr:to>
    <xdr:sp>
      <xdr:nvSpPr>
        <xdr:cNvPr id="23" name="Line 23"/>
        <xdr:cNvSpPr>
          <a:spLocks/>
        </xdr:cNvSpPr>
      </xdr:nvSpPr>
      <xdr:spPr>
        <a:xfrm>
          <a:off x="2686050" y="3305175"/>
          <a:ext cx="152400" cy="180975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12</xdr:row>
      <xdr:rowOff>171450</xdr:rowOff>
    </xdr:from>
    <xdr:to>
      <xdr:col>10</xdr:col>
      <xdr:colOff>85725</xdr:colOff>
      <xdr:row>13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2667000" y="3571875"/>
          <a:ext cx="180975" cy="19050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12</xdr:row>
      <xdr:rowOff>190500</xdr:rowOff>
    </xdr:from>
    <xdr:to>
      <xdr:col>9</xdr:col>
      <xdr:colOff>85725</xdr:colOff>
      <xdr:row>13</xdr:row>
      <xdr:rowOff>95250</xdr:rowOff>
    </xdr:to>
    <xdr:sp>
      <xdr:nvSpPr>
        <xdr:cNvPr id="25" name="Line 25"/>
        <xdr:cNvSpPr>
          <a:spLocks/>
        </xdr:cNvSpPr>
      </xdr:nvSpPr>
      <xdr:spPr>
        <a:xfrm>
          <a:off x="2419350" y="3590925"/>
          <a:ext cx="152400" cy="180975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190500</xdr:rowOff>
    </xdr:from>
    <xdr:to>
      <xdr:col>8</xdr:col>
      <xdr:colOff>76200</xdr:colOff>
      <xdr:row>13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2114550" y="3590925"/>
          <a:ext cx="171450" cy="17145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12</xdr:row>
      <xdr:rowOff>200025</xdr:rowOff>
    </xdr:from>
    <xdr:to>
      <xdr:col>7</xdr:col>
      <xdr:colOff>85725</xdr:colOff>
      <xdr:row>13</xdr:row>
      <xdr:rowOff>95250</xdr:rowOff>
    </xdr:to>
    <xdr:sp>
      <xdr:nvSpPr>
        <xdr:cNvPr id="27" name="Line 27"/>
        <xdr:cNvSpPr>
          <a:spLocks/>
        </xdr:cNvSpPr>
      </xdr:nvSpPr>
      <xdr:spPr>
        <a:xfrm>
          <a:off x="1847850" y="3600450"/>
          <a:ext cx="171450" cy="17145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12</xdr:row>
      <xdr:rowOff>180975</xdr:rowOff>
    </xdr:from>
    <xdr:to>
      <xdr:col>6</xdr:col>
      <xdr:colOff>95250</xdr:colOff>
      <xdr:row>13</xdr:row>
      <xdr:rowOff>95250</xdr:rowOff>
    </xdr:to>
    <xdr:sp>
      <xdr:nvSpPr>
        <xdr:cNvPr id="28" name="Line 28"/>
        <xdr:cNvSpPr>
          <a:spLocks/>
        </xdr:cNvSpPr>
      </xdr:nvSpPr>
      <xdr:spPr>
        <a:xfrm>
          <a:off x="1562100" y="3581400"/>
          <a:ext cx="190500" cy="19050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180975</xdr:rowOff>
    </xdr:from>
    <xdr:to>
      <xdr:col>5</xdr:col>
      <xdr:colOff>95250</xdr:colOff>
      <xdr:row>13</xdr:row>
      <xdr:rowOff>95250</xdr:rowOff>
    </xdr:to>
    <xdr:sp>
      <xdr:nvSpPr>
        <xdr:cNvPr id="29" name="Line 29"/>
        <xdr:cNvSpPr>
          <a:spLocks/>
        </xdr:cNvSpPr>
      </xdr:nvSpPr>
      <xdr:spPr>
        <a:xfrm>
          <a:off x="1285875" y="3581400"/>
          <a:ext cx="190500" cy="19050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180975</xdr:rowOff>
    </xdr:from>
    <xdr:to>
      <xdr:col>4</xdr:col>
      <xdr:colOff>95250</xdr:colOff>
      <xdr:row>13</xdr:row>
      <xdr:rowOff>95250</xdr:rowOff>
    </xdr:to>
    <xdr:sp>
      <xdr:nvSpPr>
        <xdr:cNvPr id="30" name="Line 30"/>
        <xdr:cNvSpPr>
          <a:spLocks/>
        </xdr:cNvSpPr>
      </xdr:nvSpPr>
      <xdr:spPr>
        <a:xfrm>
          <a:off x="1009650" y="3581400"/>
          <a:ext cx="190500" cy="19050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133350</xdr:rowOff>
    </xdr:from>
    <xdr:to>
      <xdr:col>4</xdr:col>
      <xdr:colOff>104775</xdr:colOff>
      <xdr:row>13</xdr:row>
      <xdr:rowOff>133350</xdr:rowOff>
    </xdr:to>
    <xdr:sp>
      <xdr:nvSpPr>
        <xdr:cNvPr id="31" name="Line 31"/>
        <xdr:cNvSpPr>
          <a:spLocks/>
        </xdr:cNvSpPr>
      </xdr:nvSpPr>
      <xdr:spPr>
        <a:xfrm flipH="1">
          <a:off x="676275" y="3810000"/>
          <a:ext cx="533400" cy="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133350</xdr:rowOff>
    </xdr:from>
    <xdr:to>
      <xdr:col>2</xdr:col>
      <xdr:colOff>123825</xdr:colOff>
      <xdr:row>15</xdr:row>
      <xdr:rowOff>114300</xdr:rowOff>
    </xdr:to>
    <xdr:sp>
      <xdr:nvSpPr>
        <xdr:cNvPr id="32" name="Line 32"/>
        <xdr:cNvSpPr>
          <a:spLocks/>
        </xdr:cNvSpPr>
      </xdr:nvSpPr>
      <xdr:spPr>
        <a:xfrm flipH="1">
          <a:off x="676275" y="3810000"/>
          <a:ext cx="0" cy="53340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152400</xdr:rowOff>
    </xdr:from>
    <xdr:to>
      <xdr:col>10</xdr:col>
      <xdr:colOff>152400</xdr:colOff>
      <xdr:row>7</xdr:row>
      <xdr:rowOff>66675</xdr:rowOff>
    </xdr:to>
    <xdr:sp>
      <xdr:nvSpPr>
        <xdr:cNvPr id="33" name="Line 33"/>
        <xdr:cNvSpPr>
          <a:spLocks/>
        </xdr:cNvSpPr>
      </xdr:nvSpPr>
      <xdr:spPr>
        <a:xfrm flipV="1">
          <a:off x="2914650" y="1619250"/>
          <a:ext cx="0" cy="466725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152400</xdr:rowOff>
    </xdr:from>
    <xdr:to>
      <xdr:col>12</xdr:col>
      <xdr:colOff>57150</xdr:colOff>
      <xdr:row>5</xdr:row>
      <xdr:rowOff>152400</xdr:rowOff>
    </xdr:to>
    <xdr:sp>
      <xdr:nvSpPr>
        <xdr:cNvPr id="34" name="Line 34"/>
        <xdr:cNvSpPr>
          <a:spLocks/>
        </xdr:cNvSpPr>
      </xdr:nvSpPr>
      <xdr:spPr>
        <a:xfrm>
          <a:off x="2914650" y="1619250"/>
          <a:ext cx="457200" cy="0"/>
        </a:xfrm>
        <a:prstGeom prst="line">
          <a:avLst/>
        </a:prstGeom>
        <a:noFill/>
        <a:ln w="9525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190500</xdr:colOff>
      <xdr:row>13</xdr:row>
      <xdr:rowOff>266700</xdr:rowOff>
    </xdr:to>
    <xdr:sp>
      <xdr:nvSpPr>
        <xdr:cNvPr id="35" name="AutoShape 35"/>
        <xdr:cNvSpPr>
          <a:spLocks/>
        </xdr:cNvSpPr>
      </xdr:nvSpPr>
      <xdr:spPr>
        <a:xfrm>
          <a:off x="3314700" y="1743075"/>
          <a:ext cx="190500" cy="2200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19050</xdr:rowOff>
    </xdr:from>
    <xdr:to>
      <xdr:col>10</xdr:col>
      <xdr:colOff>247650</xdr:colOff>
      <xdr:row>15</xdr:row>
      <xdr:rowOff>161925</xdr:rowOff>
    </xdr:to>
    <xdr:sp>
      <xdr:nvSpPr>
        <xdr:cNvPr id="36" name="AutoShape 36"/>
        <xdr:cNvSpPr>
          <a:spLocks/>
        </xdr:cNvSpPr>
      </xdr:nvSpPr>
      <xdr:spPr>
        <a:xfrm rot="16200000">
          <a:off x="828675" y="4248150"/>
          <a:ext cx="2181225" cy="142875"/>
        </a:xfrm>
        <a:prstGeom prst="leftBrace">
          <a:avLst>
            <a:gd name="adj" fmla="val 6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9525</xdr:rowOff>
    </xdr:from>
    <xdr:to>
      <xdr:col>14</xdr:col>
      <xdr:colOff>171450</xdr:colOff>
      <xdr:row>17</xdr:row>
      <xdr:rowOff>200025</xdr:rowOff>
    </xdr:to>
    <xdr:sp>
      <xdr:nvSpPr>
        <xdr:cNvPr id="37" name="Line 37"/>
        <xdr:cNvSpPr>
          <a:spLocks/>
        </xdr:cNvSpPr>
      </xdr:nvSpPr>
      <xdr:spPr>
        <a:xfrm>
          <a:off x="3876675" y="4791075"/>
          <a:ext cx="161925" cy="190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152400</xdr:colOff>
      <xdr:row>40</xdr:row>
      <xdr:rowOff>180975</xdr:rowOff>
    </xdr:to>
    <xdr:sp>
      <xdr:nvSpPr>
        <xdr:cNvPr id="38" name="Line 38"/>
        <xdr:cNvSpPr>
          <a:spLocks/>
        </xdr:cNvSpPr>
      </xdr:nvSpPr>
      <xdr:spPr>
        <a:xfrm>
          <a:off x="4972050" y="11134725"/>
          <a:ext cx="152400" cy="1809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8"/>
  <sheetViews>
    <sheetView tabSelected="1" workbookViewId="0" topLeftCell="A1">
      <selection activeCell="P3" sqref="P3"/>
    </sheetView>
  </sheetViews>
  <sheetFormatPr defaultColWidth="9.140625" defaultRowHeight="21.75" customHeight="1"/>
  <cols>
    <col min="1" max="22" width="4.140625" style="0" customWidth="1"/>
    <col min="23" max="54" width="4.140625" style="1" customWidth="1"/>
    <col min="55" max="16384" width="4.140625" style="0" customWidth="1"/>
  </cols>
  <sheetData>
    <row r="1" spans="1:50" ht="30.75" customHeight="1">
      <c r="A1" s="1"/>
      <c r="B1" s="1"/>
      <c r="C1" s="18" t="s">
        <v>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X1" s="19"/>
    </row>
    <row r="2" spans="1:22" ht="23.25">
      <c r="A2" s="1"/>
      <c r="B2" s="1"/>
      <c r="C2" s="1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>
      <c r="A3" s="1"/>
      <c r="B3" s="1"/>
      <c r="C3" s="2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1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.75" customHeight="1">
      <c r="A5" s="1"/>
      <c r="B5" s="1"/>
      <c r="C5" s="2" t="s">
        <v>0</v>
      </c>
      <c r="D5" s="2"/>
      <c r="E5" s="2"/>
      <c r="F5" s="1"/>
      <c r="G5" s="1"/>
      <c r="H5" s="1"/>
      <c r="I5" s="1"/>
      <c r="J5" s="1"/>
      <c r="K5" s="22" t="s">
        <v>1</v>
      </c>
      <c r="L5" s="22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1.75" customHeight="1">
      <c r="A6" s="1"/>
      <c r="B6" s="1"/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2</v>
      </c>
      <c r="I6" s="3">
        <v>2</v>
      </c>
      <c r="J6" s="4"/>
      <c r="K6" s="4"/>
      <c r="L6" s="4"/>
      <c r="M6" s="5" t="s">
        <v>2</v>
      </c>
      <c r="N6" s="1"/>
      <c r="O6" s="1"/>
      <c r="P6" s="1"/>
      <c r="Q6" s="1"/>
      <c r="R6" s="1"/>
      <c r="S6" s="1"/>
      <c r="T6" s="1"/>
      <c r="U6" s="1"/>
      <c r="V6" s="1"/>
    </row>
    <row r="7" spans="1:22" ht="21.75" customHeight="1">
      <c r="A7" s="1"/>
      <c r="B7" s="1"/>
      <c r="C7" s="3">
        <v>1</v>
      </c>
      <c r="D7" s="3">
        <v>3</v>
      </c>
      <c r="E7" s="3">
        <v>1</v>
      </c>
      <c r="F7" s="3">
        <v>3</v>
      </c>
      <c r="G7" s="3">
        <v>1</v>
      </c>
      <c r="H7" s="3">
        <v>1</v>
      </c>
      <c r="I7" s="3">
        <v>2</v>
      </c>
      <c r="J7" s="6">
        <v>2</v>
      </c>
      <c r="K7" s="6"/>
      <c r="L7" s="7">
        <v>2</v>
      </c>
      <c r="M7" s="6"/>
      <c r="N7" s="1"/>
      <c r="O7" s="1"/>
      <c r="P7" s="1"/>
      <c r="Q7" s="1"/>
      <c r="R7" s="1"/>
      <c r="S7" s="1"/>
      <c r="T7" s="1"/>
      <c r="U7" s="1"/>
      <c r="V7" s="1"/>
    </row>
    <row r="8" spans="1:22" ht="21.75" customHeight="1">
      <c r="A8" s="1"/>
      <c r="B8" s="1"/>
      <c r="C8" s="3">
        <v>1</v>
      </c>
      <c r="D8" s="3">
        <v>3</v>
      </c>
      <c r="E8" s="3">
        <v>3</v>
      </c>
      <c r="F8" s="3">
        <v>3</v>
      </c>
      <c r="G8" s="3">
        <v>1</v>
      </c>
      <c r="H8" s="3">
        <v>2</v>
      </c>
      <c r="I8" s="3">
        <v>2</v>
      </c>
      <c r="J8" s="6">
        <v>4</v>
      </c>
      <c r="K8" s="6">
        <v>6</v>
      </c>
      <c r="L8" s="8">
        <v>46</v>
      </c>
      <c r="M8" s="6"/>
      <c r="N8" s="1"/>
      <c r="O8" s="1"/>
      <c r="P8" s="1"/>
      <c r="Q8" s="1"/>
      <c r="R8" s="1"/>
      <c r="S8" s="1"/>
      <c r="T8" s="1"/>
      <c r="U8" s="1"/>
      <c r="V8" s="1"/>
    </row>
    <row r="9" spans="1:22" ht="21.75" customHeight="1">
      <c r="A9" s="1"/>
      <c r="B9" s="1"/>
      <c r="C9" s="3">
        <v>3</v>
      </c>
      <c r="D9" s="3">
        <v>3</v>
      </c>
      <c r="E9" s="3">
        <v>1</v>
      </c>
      <c r="F9" s="3">
        <v>1</v>
      </c>
      <c r="G9" s="3">
        <v>1</v>
      </c>
      <c r="H9" s="3">
        <v>2</v>
      </c>
      <c r="I9" s="3">
        <v>3</v>
      </c>
      <c r="J9" s="6">
        <v>4</v>
      </c>
      <c r="K9" s="6">
        <v>10</v>
      </c>
      <c r="L9" s="8">
        <v>410</v>
      </c>
      <c r="M9" s="6"/>
      <c r="N9" s="1"/>
      <c r="O9" s="1"/>
      <c r="P9" s="1"/>
      <c r="Q9" s="1"/>
      <c r="R9" s="1"/>
      <c r="S9" s="1"/>
      <c r="T9" s="1"/>
      <c r="U9" s="1"/>
      <c r="V9" s="1"/>
    </row>
    <row r="10" spans="1:22" ht="21.75" customHeight="1">
      <c r="A10" s="1"/>
      <c r="B10" s="1"/>
      <c r="C10" s="3">
        <v>3</v>
      </c>
      <c r="D10" s="3">
        <v>2</v>
      </c>
      <c r="E10" s="3">
        <v>1</v>
      </c>
      <c r="F10" s="3">
        <v>2</v>
      </c>
      <c r="G10" s="3">
        <v>1</v>
      </c>
      <c r="H10" s="3">
        <v>2</v>
      </c>
      <c r="I10" s="3">
        <v>3</v>
      </c>
      <c r="J10" s="6">
        <f>SUM(F6,G7,H8,I9)</f>
        <v>7</v>
      </c>
      <c r="K10" s="6">
        <v>10</v>
      </c>
      <c r="L10" s="8">
        <v>710</v>
      </c>
      <c r="M10" s="6"/>
      <c r="N10" s="30" t="s">
        <v>3</v>
      </c>
      <c r="O10" s="30"/>
      <c r="P10" s="30"/>
      <c r="Q10" s="30"/>
      <c r="R10" s="1"/>
      <c r="S10" s="1"/>
      <c r="T10" s="1"/>
      <c r="U10" s="1"/>
      <c r="V10" s="1"/>
    </row>
    <row r="11" spans="1:22" ht="21.75" customHeight="1">
      <c r="A11" s="1"/>
      <c r="B11" s="1"/>
      <c r="C11" s="3">
        <v>3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3</v>
      </c>
      <c r="J11" s="6">
        <f>SUM(E6,F7,G8,H9,I10)</f>
        <v>10</v>
      </c>
      <c r="K11" s="6">
        <v>16</v>
      </c>
      <c r="L11" s="8">
        <v>1016</v>
      </c>
      <c r="M11" s="6"/>
      <c r="N11" s="30"/>
      <c r="O11" s="30"/>
      <c r="P11" s="30"/>
      <c r="Q11" s="30"/>
      <c r="R11" s="1"/>
      <c r="S11" s="1"/>
      <c r="T11" s="1"/>
      <c r="U11" s="1"/>
      <c r="V11" s="1"/>
    </row>
    <row r="12" spans="1:22" ht="21.75" customHeight="1">
      <c r="A12" s="1"/>
      <c r="B12" s="1"/>
      <c r="C12" s="3">
        <v>3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6">
        <f>SUM(D6,E7,F8,G9,H10,I11)</f>
        <v>11</v>
      </c>
      <c r="K12" s="6">
        <v>22</v>
      </c>
      <c r="L12" s="8">
        <v>1122</v>
      </c>
      <c r="M12" s="6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4"/>
      <c r="D13" s="6">
        <v>3</v>
      </c>
      <c r="E13" s="6">
        <v>6</v>
      </c>
      <c r="F13" s="6">
        <f>SUM(C10,D11,E12)</f>
        <v>8</v>
      </c>
      <c r="G13" s="6">
        <f>SUM(C9,D10,E11,F12)</f>
        <v>10</v>
      </c>
      <c r="H13" s="6">
        <f>SUM(C8,D9,E10,F11,G12)</f>
        <v>10</v>
      </c>
      <c r="I13" s="6">
        <f>SUM(C7,D8,E9,F10,G11,H12)</f>
        <v>12</v>
      </c>
      <c r="J13" s="9">
        <f>SUM(C6,D7,E8,F9,G10,H11,I12)</f>
        <v>14</v>
      </c>
      <c r="K13" s="9">
        <v>24</v>
      </c>
      <c r="L13" s="8">
        <v>1424</v>
      </c>
      <c r="M13" s="6"/>
      <c r="N13" s="20" t="s">
        <v>11</v>
      </c>
      <c r="O13" s="1"/>
      <c r="P13" s="1"/>
      <c r="Q13" s="1"/>
      <c r="R13" s="1"/>
      <c r="S13" s="1"/>
      <c r="T13" s="1"/>
      <c r="U13" s="1"/>
      <c r="V13" s="1"/>
    </row>
    <row r="14" spans="1:22" ht="21.75" customHeight="1">
      <c r="A14" s="22" t="s">
        <v>1</v>
      </c>
      <c r="B14" s="22"/>
      <c r="C14" s="10"/>
      <c r="D14" s="6"/>
      <c r="E14" s="6">
        <v>8</v>
      </c>
      <c r="F14" s="6">
        <v>14</v>
      </c>
      <c r="G14" s="6">
        <v>18</v>
      </c>
      <c r="H14" s="6">
        <v>22</v>
      </c>
      <c r="I14" s="6">
        <v>22</v>
      </c>
      <c r="J14" s="9">
        <v>26</v>
      </c>
      <c r="K14" s="9">
        <v>30</v>
      </c>
      <c r="L14" s="11">
        <v>2630</v>
      </c>
      <c r="M14" s="6"/>
      <c r="N14" s="1"/>
      <c r="O14" s="1"/>
      <c r="P14" s="1"/>
      <c r="Q14" s="1"/>
      <c r="R14" s="1"/>
      <c r="S14" s="1"/>
      <c r="T14" s="1"/>
      <c r="U14" s="1"/>
      <c r="V14" s="1"/>
    </row>
    <row r="15" spans="1:22" ht="21.75" customHeight="1">
      <c r="A15" s="1"/>
      <c r="B15" s="1"/>
      <c r="C15" s="4"/>
      <c r="D15" s="12">
        <v>3</v>
      </c>
      <c r="E15" s="13">
        <v>68</v>
      </c>
      <c r="F15" s="13">
        <v>814</v>
      </c>
      <c r="G15" s="13">
        <v>1018</v>
      </c>
      <c r="H15" s="13">
        <v>1022</v>
      </c>
      <c r="I15" s="13">
        <v>1222</v>
      </c>
      <c r="J15" s="13">
        <v>1426</v>
      </c>
      <c r="K15" s="14">
        <v>2430</v>
      </c>
      <c r="L15" s="15" t="s">
        <v>4</v>
      </c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1.75" customHeight="1">
      <c r="A16" s="1"/>
      <c r="B16" s="23" t="s">
        <v>5</v>
      </c>
      <c r="C16" s="23"/>
      <c r="D16" s="4"/>
      <c r="E16" s="4"/>
      <c r="F16" s="24" t="s">
        <v>3</v>
      </c>
      <c r="G16" s="24"/>
      <c r="H16" s="24"/>
      <c r="I16" s="24"/>
      <c r="J16" s="16"/>
      <c r="K16" s="16"/>
      <c r="L16" s="1"/>
      <c r="M16" s="25">
        <f>SUM(L7:L14,D15:K15)</f>
        <v>15363</v>
      </c>
      <c r="N16" s="26"/>
      <c r="O16" s="1"/>
      <c r="P16" s="1"/>
      <c r="Q16" s="1"/>
      <c r="R16" s="1"/>
      <c r="S16" s="1"/>
      <c r="T16" s="1"/>
      <c r="U16" s="1"/>
      <c r="V16" s="1"/>
    </row>
    <row r="17" spans="1:22" ht="21.75" customHeight="1">
      <c r="A17" s="1"/>
      <c r="B17" s="1"/>
      <c r="C17" s="1"/>
      <c r="D17" s="1"/>
      <c r="E17" s="1"/>
      <c r="F17" s="24"/>
      <c r="G17" s="24"/>
      <c r="H17" s="24"/>
      <c r="I17" s="24"/>
      <c r="J17" s="1"/>
      <c r="K17" s="1"/>
      <c r="L17" s="1"/>
      <c r="M17" s="27"/>
      <c r="N17" s="28"/>
      <c r="O17" s="1"/>
      <c r="P17" s="1"/>
      <c r="Q17" s="1"/>
      <c r="R17" s="1"/>
      <c r="S17" s="17"/>
      <c r="T17" s="1"/>
      <c r="U17" s="1"/>
      <c r="V17" s="1"/>
    </row>
    <row r="18" spans="1:22" ht="21.75" customHeight="1">
      <c r="A18" s="1"/>
      <c r="B18" s="1"/>
      <c r="C18" s="1"/>
      <c r="D18" s="1"/>
      <c r="E18" s="1"/>
      <c r="F18" s="24"/>
      <c r="G18" s="24"/>
      <c r="H18" s="24"/>
      <c r="I18" s="24"/>
      <c r="J18" s="1"/>
      <c r="K18" s="1"/>
      <c r="L18" s="1"/>
      <c r="M18" s="1"/>
      <c r="N18" s="1"/>
      <c r="O18" s="31" t="s">
        <v>6</v>
      </c>
      <c r="P18" s="31"/>
      <c r="Q18" s="31"/>
      <c r="R18" s="31"/>
      <c r="S18" s="17"/>
      <c r="T18" s="1"/>
      <c r="U18" s="1"/>
      <c r="V18" s="1"/>
    </row>
    <row r="19" spans="1:22" ht="21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31"/>
      <c r="P19" s="31"/>
      <c r="Q19" s="31"/>
      <c r="R19" s="31"/>
      <c r="S19" s="17"/>
      <c r="T19" s="1"/>
      <c r="U19" s="1"/>
      <c r="V19" s="1"/>
    </row>
    <row r="20" spans="1:22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1"/>
      <c r="P20" s="31"/>
      <c r="Q20" s="31"/>
      <c r="R20" s="31"/>
      <c r="S20" s="17"/>
      <c r="T20" s="1"/>
      <c r="U20" s="1"/>
      <c r="V20" s="1"/>
    </row>
    <row r="21" spans="1:22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1"/>
      <c r="P21" s="31"/>
      <c r="Q21" s="31"/>
      <c r="R21" s="31"/>
      <c r="S21" s="17"/>
      <c r="T21" s="1"/>
      <c r="U21" s="1"/>
      <c r="V21" s="1"/>
    </row>
    <row r="22" spans="1:22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7"/>
      <c r="O22" s="17"/>
      <c r="P22" s="17"/>
      <c r="Q22" s="17"/>
      <c r="R22" s="17"/>
      <c r="S22" s="1"/>
      <c r="T22" s="1"/>
      <c r="U22" s="1"/>
      <c r="V22" s="1"/>
    </row>
    <row r="23" spans="1:22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6"/>
      <c r="O23" s="1"/>
      <c r="P23" s="1"/>
      <c r="Q23" s="1"/>
      <c r="R23" s="1"/>
      <c r="S23" s="1"/>
      <c r="T23" s="1"/>
      <c r="U23" s="1"/>
      <c r="V23" s="1"/>
    </row>
    <row r="24" spans="1:22" ht="21.75" customHeight="1">
      <c r="A24" s="1"/>
      <c r="B24" s="1"/>
      <c r="C24" s="2" t="s">
        <v>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.75" customHeight="1">
      <c r="A25" s="1"/>
      <c r="B25" s="1"/>
      <c r="C25" s="3">
        <v>2</v>
      </c>
      <c r="D25" s="3">
        <v>2</v>
      </c>
      <c r="E25" s="3">
        <v>2</v>
      </c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v>2</v>
      </c>
      <c r="L25" s="3">
        <v>2</v>
      </c>
      <c r="M25" s="3">
        <v>3</v>
      </c>
      <c r="N25" s="1"/>
      <c r="O25" s="1"/>
      <c r="P25" s="1"/>
      <c r="Q25" s="1"/>
      <c r="R25" s="1"/>
      <c r="S25" s="1"/>
      <c r="T25" s="1"/>
      <c r="U25" s="1"/>
      <c r="V25" s="1"/>
    </row>
    <row r="26" spans="1:22" ht="21.75" customHeight="1">
      <c r="A26" s="1"/>
      <c r="B26" s="1"/>
      <c r="C26" s="3">
        <v>2</v>
      </c>
      <c r="D26" s="3">
        <v>3</v>
      </c>
      <c r="E26" s="3">
        <v>3</v>
      </c>
      <c r="F26" s="3">
        <v>3</v>
      </c>
      <c r="G26" s="3">
        <v>3</v>
      </c>
      <c r="H26" s="3">
        <v>3</v>
      </c>
      <c r="I26" s="3">
        <v>3</v>
      </c>
      <c r="J26" s="3">
        <v>3</v>
      </c>
      <c r="K26" s="3">
        <v>3</v>
      </c>
      <c r="L26" s="3">
        <v>3</v>
      </c>
      <c r="M26" s="3">
        <v>3</v>
      </c>
      <c r="N26" s="6">
        <v>3</v>
      </c>
      <c r="O26" s="1"/>
      <c r="P26" s="7">
        <v>3</v>
      </c>
      <c r="Q26" s="1"/>
      <c r="R26" s="1"/>
      <c r="S26" s="1"/>
      <c r="T26" s="1"/>
      <c r="U26" s="1"/>
      <c r="V26" s="1"/>
    </row>
    <row r="27" spans="1:22" ht="21.75" customHeight="1">
      <c r="A27" s="1"/>
      <c r="B27" s="1"/>
      <c r="C27" s="3">
        <v>2</v>
      </c>
      <c r="D27" s="3">
        <v>3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3</v>
      </c>
      <c r="N27" s="6">
        <v>5</v>
      </c>
      <c r="O27" s="6">
        <v>8</v>
      </c>
      <c r="P27" s="8">
        <v>58</v>
      </c>
      <c r="Q27" s="1"/>
      <c r="R27" s="1"/>
      <c r="S27" s="1"/>
      <c r="T27" s="1"/>
      <c r="U27" s="1"/>
      <c r="V27" s="1"/>
    </row>
    <row r="28" spans="1:22" ht="21.75" customHeight="1">
      <c r="A28" s="1"/>
      <c r="B28" s="1"/>
      <c r="C28" s="3">
        <v>2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>
        <v>3</v>
      </c>
      <c r="J28" s="3">
        <v>3</v>
      </c>
      <c r="K28" s="3">
        <v>3</v>
      </c>
      <c r="L28" s="3">
        <v>1</v>
      </c>
      <c r="M28" s="3">
        <v>1</v>
      </c>
      <c r="N28" s="6">
        <v>8</v>
      </c>
      <c r="O28" s="6">
        <v>12</v>
      </c>
      <c r="P28" s="8">
        <v>812</v>
      </c>
      <c r="Q28" s="1"/>
      <c r="R28" s="1"/>
      <c r="S28" s="1"/>
      <c r="T28" s="1"/>
      <c r="U28" s="1"/>
      <c r="V28" s="1"/>
    </row>
    <row r="29" spans="1:22" ht="21.75" customHeight="1">
      <c r="A29" s="1"/>
      <c r="B29" s="1"/>
      <c r="C29" s="3">
        <v>2</v>
      </c>
      <c r="D29" s="3">
        <v>2</v>
      </c>
      <c r="E29" s="3">
        <v>3</v>
      </c>
      <c r="F29" s="3">
        <v>2</v>
      </c>
      <c r="G29" s="3">
        <v>2</v>
      </c>
      <c r="H29" s="3">
        <v>2</v>
      </c>
      <c r="I29" s="3">
        <v>2</v>
      </c>
      <c r="J29" s="3">
        <v>2</v>
      </c>
      <c r="K29" s="3">
        <v>3</v>
      </c>
      <c r="L29" s="3">
        <v>3</v>
      </c>
      <c r="M29" s="3">
        <v>1</v>
      </c>
      <c r="N29" s="6">
        <v>7</v>
      </c>
      <c r="O29" s="6">
        <v>18</v>
      </c>
      <c r="P29" s="8">
        <v>718</v>
      </c>
      <c r="Q29" s="1"/>
      <c r="R29" s="1"/>
      <c r="S29" s="1"/>
      <c r="T29" s="1"/>
      <c r="U29" s="1"/>
      <c r="V29" s="1"/>
    </row>
    <row r="30" spans="1:22" ht="21.75" customHeight="1">
      <c r="A30" s="1"/>
      <c r="B30" s="1"/>
      <c r="C30" s="3">
        <v>2</v>
      </c>
      <c r="D30" s="3">
        <v>3</v>
      </c>
      <c r="E30" s="3">
        <v>3</v>
      </c>
      <c r="F30" s="3">
        <v>2</v>
      </c>
      <c r="G30" s="3">
        <v>1</v>
      </c>
      <c r="H30" s="3">
        <v>1</v>
      </c>
      <c r="I30" s="3">
        <v>1</v>
      </c>
      <c r="J30" s="3">
        <v>2</v>
      </c>
      <c r="K30" s="3">
        <v>2</v>
      </c>
      <c r="L30" s="3">
        <v>3</v>
      </c>
      <c r="M30" s="3">
        <v>1</v>
      </c>
      <c r="N30" s="6">
        <v>8</v>
      </c>
      <c r="O30" s="6">
        <v>16</v>
      </c>
      <c r="P30" s="8">
        <v>816</v>
      </c>
      <c r="Q30" s="1"/>
      <c r="R30" s="1"/>
      <c r="S30" s="1"/>
      <c r="T30" s="1"/>
      <c r="U30" s="1"/>
      <c r="V30" s="1"/>
    </row>
    <row r="31" spans="1:22" ht="21.75" customHeight="1">
      <c r="A31" s="1"/>
      <c r="B31" s="1"/>
      <c r="C31" s="3">
        <v>2</v>
      </c>
      <c r="D31" s="3">
        <v>2</v>
      </c>
      <c r="E31" s="3">
        <v>3</v>
      </c>
      <c r="F31" s="3">
        <v>2</v>
      </c>
      <c r="G31" s="3">
        <v>1</v>
      </c>
      <c r="H31" s="3">
        <v>3</v>
      </c>
      <c r="I31" s="3">
        <v>1</v>
      </c>
      <c r="J31" s="3">
        <v>1</v>
      </c>
      <c r="K31" s="3">
        <v>2</v>
      </c>
      <c r="L31" s="3">
        <v>3</v>
      </c>
      <c r="M31" s="3">
        <v>1</v>
      </c>
      <c r="N31" s="6">
        <v>13</v>
      </c>
      <c r="O31" s="6">
        <v>18</v>
      </c>
      <c r="P31" s="8">
        <v>1318</v>
      </c>
      <c r="Q31" s="1"/>
      <c r="R31" s="1"/>
      <c r="S31" s="1"/>
      <c r="T31" s="1"/>
      <c r="U31" s="1"/>
      <c r="V31" s="1"/>
    </row>
    <row r="32" spans="1:22" ht="21.75" customHeight="1">
      <c r="A32" s="1"/>
      <c r="B32" s="1"/>
      <c r="C32" s="3">
        <v>2</v>
      </c>
      <c r="D32" s="3">
        <v>3</v>
      </c>
      <c r="E32" s="3">
        <v>3</v>
      </c>
      <c r="F32" s="3">
        <v>2</v>
      </c>
      <c r="G32" s="3">
        <v>1</v>
      </c>
      <c r="H32" s="3">
        <v>3</v>
      </c>
      <c r="I32" s="3">
        <v>3</v>
      </c>
      <c r="J32" s="3">
        <v>1</v>
      </c>
      <c r="K32" s="3">
        <v>2</v>
      </c>
      <c r="L32" s="3">
        <v>3</v>
      </c>
      <c r="M32" s="3">
        <v>1</v>
      </c>
      <c r="N32" s="6">
        <v>16</v>
      </c>
      <c r="O32" s="6">
        <v>28</v>
      </c>
      <c r="P32" s="8">
        <v>1628</v>
      </c>
      <c r="Q32" s="1"/>
      <c r="R32" s="1"/>
      <c r="S32" s="1"/>
      <c r="T32" s="1"/>
      <c r="U32" s="1"/>
      <c r="V32" s="1"/>
    </row>
    <row r="33" spans="1:22" ht="21.75" customHeight="1">
      <c r="A33" s="1"/>
      <c r="B33" s="1"/>
      <c r="C33" s="3">
        <v>2</v>
      </c>
      <c r="D33" s="3">
        <v>3</v>
      </c>
      <c r="E33" s="3">
        <v>2</v>
      </c>
      <c r="F33" s="3">
        <v>2</v>
      </c>
      <c r="G33" s="3">
        <v>1</v>
      </c>
      <c r="H33" s="3">
        <v>1</v>
      </c>
      <c r="I33" s="3">
        <v>3</v>
      </c>
      <c r="J33" s="3">
        <v>1</v>
      </c>
      <c r="K33" s="3">
        <v>1</v>
      </c>
      <c r="L33" s="3">
        <v>3</v>
      </c>
      <c r="M33" s="3">
        <v>1</v>
      </c>
      <c r="N33" s="6">
        <v>17</v>
      </c>
      <c r="O33" s="6">
        <v>34</v>
      </c>
      <c r="P33" s="8">
        <v>1734</v>
      </c>
      <c r="Q33" s="1"/>
      <c r="R33" s="1"/>
      <c r="S33" s="1"/>
      <c r="T33" s="1"/>
      <c r="U33" s="1"/>
      <c r="V33" s="1"/>
    </row>
    <row r="34" spans="1:22" ht="21.75" customHeight="1">
      <c r="A34" s="1"/>
      <c r="B34" s="1"/>
      <c r="C34" s="3">
        <v>2</v>
      </c>
      <c r="D34" s="3">
        <v>3</v>
      </c>
      <c r="E34" s="3">
        <v>3</v>
      </c>
      <c r="F34" s="3">
        <v>2</v>
      </c>
      <c r="G34" s="3">
        <v>2</v>
      </c>
      <c r="H34" s="3">
        <v>1</v>
      </c>
      <c r="I34" s="3">
        <v>3</v>
      </c>
      <c r="J34" s="3">
        <v>3</v>
      </c>
      <c r="K34" s="3">
        <v>3</v>
      </c>
      <c r="L34" s="3">
        <v>3</v>
      </c>
      <c r="M34" s="3">
        <v>1</v>
      </c>
      <c r="N34" s="6">
        <v>19</v>
      </c>
      <c r="O34" s="6">
        <v>36</v>
      </c>
      <c r="P34" s="8">
        <v>1936</v>
      </c>
      <c r="Q34" s="1"/>
      <c r="R34" s="1"/>
      <c r="S34" s="1"/>
      <c r="T34" s="1"/>
      <c r="U34" s="1"/>
      <c r="V34" s="1"/>
    </row>
    <row r="35" spans="1:22" ht="21.75" customHeight="1">
      <c r="A35" s="1"/>
      <c r="B35" s="1"/>
      <c r="C35" s="3">
        <v>2</v>
      </c>
      <c r="D35" s="3">
        <v>2</v>
      </c>
      <c r="E35" s="3">
        <v>2</v>
      </c>
      <c r="F35" s="3">
        <v>2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6">
        <v>19</v>
      </c>
      <c r="O35" s="6">
        <v>40</v>
      </c>
      <c r="P35" s="8">
        <v>1940</v>
      </c>
      <c r="Q35" s="1"/>
      <c r="R35" s="1"/>
      <c r="S35" s="1"/>
      <c r="T35" s="1"/>
      <c r="U35" s="1"/>
      <c r="V35" s="1"/>
    </row>
    <row r="36" spans="1:22" ht="21.75" customHeight="1">
      <c r="A36" s="1"/>
      <c r="B36" s="1"/>
      <c r="C36" s="1"/>
      <c r="D36" s="6">
        <v>2</v>
      </c>
      <c r="E36" s="6">
        <v>4</v>
      </c>
      <c r="F36" s="6">
        <v>7</v>
      </c>
      <c r="G36" s="6">
        <v>10</v>
      </c>
      <c r="H36" s="6">
        <v>10</v>
      </c>
      <c r="I36" s="6">
        <v>12</v>
      </c>
      <c r="J36" s="6">
        <v>13</v>
      </c>
      <c r="K36" s="6">
        <v>15</v>
      </c>
      <c r="L36" s="6">
        <v>21</v>
      </c>
      <c r="M36" s="6">
        <v>22</v>
      </c>
      <c r="N36" s="9">
        <v>19</v>
      </c>
      <c r="O36" s="9">
        <v>40</v>
      </c>
      <c r="P36" s="8">
        <v>1940</v>
      </c>
      <c r="Q36" s="1"/>
      <c r="R36" s="1"/>
      <c r="S36" s="1"/>
      <c r="T36" s="1"/>
      <c r="U36" s="1"/>
      <c r="V36" s="1"/>
    </row>
    <row r="37" spans="1:22" ht="21.75" customHeight="1">
      <c r="A37" s="1"/>
      <c r="B37" s="1"/>
      <c r="C37" s="1"/>
      <c r="D37" s="1"/>
      <c r="E37" s="6">
        <v>6</v>
      </c>
      <c r="F37" s="6">
        <v>10</v>
      </c>
      <c r="G37" s="6">
        <v>16</v>
      </c>
      <c r="H37" s="6">
        <v>22</v>
      </c>
      <c r="I37" s="6">
        <v>22</v>
      </c>
      <c r="J37" s="6">
        <v>26</v>
      </c>
      <c r="K37" s="6">
        <v>28</v>
      </c>
      <c r="L37" s="6">
        <v>32</v>
      </c>
      <c r="M37" s="6">
        <v>44</v>
      </c>
      <c r="N37" s="9">
        <v>46</v>
      </c>
      <c r="O37" s="9">
        <v>40</v>
      </c>
      <c r="P37" s="11">
        <v>4640</v>
      </c>
      <c r="Q37" s="1"/>
      <c r="R37" s="1"/>
      <c r="S37" s="1"/>
      <c r="T37" s="1"/>
      <c r="U37" s="1"/>
      <c r="V37" s="1"/>
    </row>
    <row r="38" spans="1:22" ht="21.75" customHeight="1">
      <c r="A38" s="1"/>
      <c r="B38" s="1"/>
      <c r="C38" s="1"/>
      <c r="D38" s="12">
        <v>2</v>
      </c>
      <c r="E38" s="13">
        <v>46</v>
      </c>
      <c r="F38" s="13">
        <v>710</v>
      </c>
      <c r="G38" s="13">
        <v>1016</v>
      </c>
      <c r="H38" s="13">
        <v>1022</v>
      </c>
      <c r="I38" s="13">
        <v>1222</v>
      </c>
      <c r="J38" s="13">
        <v>1326</v>
      </c>
      <c r="K38" s="13">
        <v>1528</v>
      </c>
      <c r="L38" s="13">
        <v>2132</v>
      </c>
      <c r="M38" s="13">
        <v>2244</v>
      </c>
      <c r="N38" s="13">
        <v>1946</v>
      </c>
      <c r="O38" s="14">
        <v>4040</v>
      </c>
      <c r="P38" s="15" t="s">
        <v>4</v>
      </c>
      <c r="Q38" s="1"/>
      <c r="R38" s="1"/>
      <c r="S38" s="1"/>
      <c r="T38" s="1"/>
      <c r="U38" s="1"/>
      <c r="V38" s="1"/>
    </row>
    <row r="39" spans="1:22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5">
        <f>SUM(P26:P37,D38:O38)</f>
        <v>34777</v>
      </c>
      <c r="R39" s="26"/>
      <c r="S39" s="1"/>
      <c r="T39" s="1"/>
      <c r="U39" s="1"/>
      <c r="V39" s="1"/>
    </row>
    <row r="40" spans="1:22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7"/>
      <c r="R40" s="28"/>
      <c r="S40" s="1"/>
      <c r="T40" s="1"/>
      <c r="U40" s="1"/>
      <c r="V40" s="1"/>
    </row>
    <row r="41" spans="1:22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9" t="s">
        <v>8</v>
      </c>
      <c r="T41" s="29"/>
      <c r="U41" s="29"/>
      <c r="V41" s="1"/>
    </row>
    <row r="42" spans="1:22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9"/>
      <c r="T42" s="29"/>
      <c r="U42" s="29"/>
      <c r="V42" s="1"/>
    </row>
    <row r="43" spans="1:22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9"/>
      <c r="T43" s="29"/>
      <c r="U43" s="29"/>
      <c r="V43" s="1"/>
    </row>
    <row r="44" spans="1:22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="1" customFormat="1" ht="21.75" customHeight="1"/>
    <row r="50" s="1" customFormat="1" ht="21.75" customHeight="1"/>
    <row r="51" s="1" customFormat="1" ht="21.75" customHeight="1"/>
    <row r="52" s="1" customFormat="1" ht="21.75" customHeight="1"/>
    <row r="53" s="1" customFormat="1" ht="21.75" customHeight="1"/>
    <row r="54" s="1" customFormat="1" ht="21.75" customHeight="1"/>
    <row r="55" s="1" customFormat="1" ht="21.75" customHeight="1"/>
    <row r="56" s="1" customFormat="1" ht="21.75" customHeight="1"/>
    <row r="57" s="1" customFormat="1" ht="21.75" customHeight="1"/>
    <row r="58" s="1" customFormat="1" ht="21.75" customHeight="1"/>
    <row r="59" s="1" customFormat="1" ht="21.75" customHeight="1"/>
    <row r="60" s="1" customFormat="1" ht="21.75" customHeight="1"/>
    <row r="61" s="1" customFormat="1" ht="21.75" customHeight="1"/>
    <row r="62" s="1" customFormat="1" ht="21.75" customHeight="1"/>
    <row r="63" s="1" customFormat="1" ht="21.75" customHeight="1"/>
    <row r="64" s="1" customFormat="1" ht="21.75" customHeight="1"/>
    <row r="65" s="1" customFormat="1" ht="21.75" customHeight="1"/>
    <row r="66" s="1" customFormat="1" ht="21.75" customHeight="1"/>
    <row r="67" s="1" customFormat="1" ht="21.75" customHeight="1"/>
    <row r="68" s="1" customFormat="1" ht="21.75" customHeight="1"/>
    <row r="69" s="1" customFormat="1" ht="21.75" customHeight="1"/>
    <row r="70" s="1" customFormat="1" ht="21.75" customHeight="1"/>
    <row r="71" s="1" customFormat="1" ht="21.75" customHeight="1"/>
    <row r="72" s="1" customFormat="1" ht="21.75" customHeight="1"/>
    <row r="73" s="1" customFormat="1" ht="21.75" customHeight="1"/>
    <row r="74" s="1" customFormat="1" ht="21.75" customHeight="1"/>
    <row r="75" s="1" customFormat="1" ht="21.75" customHeight="1"/>
    <row r="76" s="1" customFormat="1" ht="21.75" customHeight="1"/>
    <row r="77" s="1" customFormat="1" ht="21.75" customHeight="1"/>
    <row r="78" s="1" customFormat="1" ht="21.75" customHeight="1"/>
    <row r="79" s="1" customFormat="1" ht="21.75" customHeight="1"/>
    <row r="80" s="1" customFormat="1" ht="21.75" customHeight="1"/>
    <row r="81" s="1" customFormat="1" ht="21.75" customHeight="1"/>
    <row r="82" s="1" customFormat="1" ht="21.75" customHeight="1"/>
    <row r="83" s="1" customFormat="1" ht="21.75" customHeight="1"/>
  </sheetData>
  <mergeCells count="9">
    <mergeCell ref="Q39:R40"/>
    <mergeCell ref="S41:U43"/>
    <mergeCell ref="K5:L5"/>
    <mergeCell ref="N10:Q11"/>
    <mergeCell ref="O18:R21"/>
    <mergeCell ref="A14:B14"/>
    <mergeCell ref="B16:C16"/>
    <mergeCell ref="F16:I18"/>
    <mergeCell ref="M16:N17"/>
  </mergeCells>
  <conditionalFormatting sqref="C6:I12 C25:M35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Yılmaz Ekici</dc:creator>
  <cp:keywords/>
  <dc:description/>
  <cp:lastModifiedBy>YILMAZ EKICI</cp:lastModifiedBy>
  <dcterms:created xsi:type="dcterms:W3CDTF">2007-03-29T11:32:53Z</dcterms:created>
  <dcterms:modified xsi:type="dcterms:W3CDTF">2007-04-01T11:12:03Z</dcterms:modified>
  <cp:category/>
  <cp:version/>
  <cp:contentType/>
  <cp:contentStatus/>
</cp:coreProperties>
</file>